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585"/>
  </bookViews>
  <sheets>
    <sheet name="RWU_Summary_Table" sheetId="1" r:id="rId1"/>
  </sheets>
  <calcPr calcId="145621"/>
</workbook>
</file>

<file path=xl/calcChain.xml><?xml version="1.0" encoding="utf-8"?>
<calcChain xmlns="http://schemas.openxmlformats.org/spreadsheetml/2006/main">
  <c r="S9" i="1" l="1"/>
  <c r="T8" i="1"/>
  <c r="T5" i="1"/>
  <c r="T6" i="1"/>
  <c r="T7" i="1"/>
  <c r="T9" i="1" s="1"/>
  <c r="T4" i="1"/>
</calcChain>
</file>

<file path=xl/sharedStrings.xml><?xml version="1.0" encoding="utf-8"?>
<sst xmlns="http://schemas.openxmlformats.org/spreadsheetml/2006/main" count="26" uniqueCount="25">
  <si>
    <t>MZ_Number</t>
  </si>
  <si>
    <t>FY_97_98</t>
  </si>
  <si>
    <t>FY_98_99</t>
  </si>
  <si>
    <t>FY_99_00</t>
  </si>
  <si>
    <t>FY_00_01</t>
  </si>
  <si>
    <t>FY_01_02</t>
  </si>
  <si>
    <t>FY_02_03</t>
  </si>
  <si>
    <t>FY_03_04</t>
  </si>
  <si>
    <t>FY_04_05</t>
  </si>
  <si>
    <t>FY_05_06</t>
  </si>
  <si>
    <t>FY_06_07</t>
  </si>
  <si>
    <t>FY_07_08</t>
  </si>
  <si>
    <t>FY_08_09</t>
  </si>
  <si>
    <t>FY_09_10</t>
  </si>
  <si>
    <t>FY_10_11</t>
  </si>
  <si>
    <t>FY_11_12</t>
  </si>
  <si>
    <t>FY_12_13</t>
  </si>
  <si>
    <t>Total</t>
  </si>
  <si>
    <t>MZ1 Managed Area</t>
  </si>
  <si>
    <t>Pomona Area</t>
  </si>
  <si>
    <t>Ontario Area</t>
  </si>
  <si>
    <t>Central MZ1 Area</t>
  </si>
  <si>
    <t>FY_13_14</t>
  </si>
  <si>
    <t>Southeast Area</t>
  </si>
  <si>
    <r>
      <t xml:space="preserve">Summary of Recyced Water Use by Subsidence Managed Areas
</t>
    </r>
    <r>
      <rPr>
        <sz val="11"/>
        <color theme="1"/>
        <rFont val="Calibri"/>
        <family val="2"/>
        <scheme val="minor"/>
      </rPr>
      <t>a</t>
    </r>
    <r>
      <rPr>
        <i/>
        <sz val="11"/>
        <color theme="1"/>
        <rFont val="Calibri"/>
        <family val="2"/>
        <scheme val="minor"/>
      </rPr>
      <t>cre-feet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</si>
</sst>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Albertus Medium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rgb="FF002060"/>
      </left>
      <right style="thin">
        <color theme="0"/>
      </right>
      <top style="thin">
        <color rgb="FF002060"/>
      </top>
      <bottom/>
      <diagonal/>
    </border>
    <border>
      <left/>
      <right/>
      <top style="thin">
        <color rgb="FF000080"/>
      </top>
      <bottom/>
      <diagonal/>
    </border>
    <border>
      <left style="thin">
        <color theme="0"/>
      </left>
      <right style="thin">
        <color theme="0"/>
      </right>
      <top style="thin">
        <color rgb="FF000080"/>
      </top>
      <bottom/>
      <diagonal/>
    </border>
    <border>
      <left style="thin">
        <color theme="0"/>
      </left>
      <right/>
      <top style="thin">
        <color rgb="FF000080"/>
      </top>
      <bottom/>
      <diagonal/>
    </border>
    <border>
      <left style="thin">
        <color theme="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/>
      <bottom style="double">
        <color rgb="FF002060"/>
      </bottom>
      <diagonal/>
    </border>
    <border>
      <left/>
      <right/>
      <top/>
      <bottom style="double">
        <color rgb="FF002060"/>
      </bottom>
      <diagonal/>
    </border>
    <border>
      <left/>
      <right style="thin">
        <color rgb="FF002060"/>
      </right>
      <top/>
      <bottom style="double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/>
      <top/>
      <bottom/>
      <diagonal/>
    </border>
  </borders>
  <cellStyleXfs count="6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5" fillId="0" borderId="0">
      <alignment vertical="top"/>
    </xf>
    <xf numFmtId="0" fontId="5" fillId="0" borderId="0">
      <alignment vertical="top"/>
    </xf>
    <xf numFmtId="0" fontId="3" fillId="0" borderId="0"/>
    <xf numFmtId="0" fontId="1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1" fillId="0" borderId="0"/>
    <xf numFmtId="0" fontId="5" fillId="0" borderId="0">
      <alignment vertical="top"/>
    </xf>
    <xf numFmtId="0" fontId="5" fillId="0" borderId="0">
      <alignment vertical="top"/>
    </xf>
    <xf numFmtId="0" fontId="6" fillId="0" borderId="0">
      <alignment vertical="top"/>
    </xf>
    <xf numFmtId="0" fontId="7" fillId="0" borderId="0" applyNumberFormat="0" applyFill="0" applyBorder="0" applyAlignment="0" applyProtection="0"/>
    <xf numFmtId="0" fontId="8" fillId="0" borderId="14" applyNumberFormat="0" applyFill="0" applyAlignment="0" applyProtection="0"/>
    <xf numFmtId="0" fontId="9" fillId="0" borderId="15" applyNumberFormat="0" applyFill="0" applyAlignment="0" applyProtection="0"/>
    <xf numFmtId="0" fontId="10" fillId="0" borderId="16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7" applyNumberFormat="0" applyAlignment="0" applyProtection="0"/>
    <xf numFmtId="0" fontId="15" fillId="7" borderId="18" applyNumberFormat="0" applyAlignment="0" applyProtection="0"/>
    <xf numFmtId="0" fontId="16" fillId="7" borderId="17" applyNumberFormat="0" applyAlignment="0" applyProtection="0"/>
    <xf numFmtId="0" fontId="17" fillId="0" borderId="19" applyNumberFormat="0" applyFill="0" applyAlignment="0" applyProtection="0"/>
    <xf numFmtId="0" fontId="18" fillId="8" borderId="20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22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5" fillId="0" borderId="0">
      <alignment vertical="top"/>
    </xf>
    <xf numFmtId="43" fontId="1" fillId="0" borderId="0" applyFont="0" applyFill="0" applyBorder="0" applyAlignment="0" applyProtection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1" fillId="0" borderId="0"/>
    <xf numFmtId="0" fontId="1" fillId="9" borderId="21" applyNumberFormat="0" applyFont="0" applyAlignment="0" applyProtection="0"/>
  </cellStyleXfs>
  <cellXfs count="24">
    <xf numFmtId="0" fontId="0" fillId="0" borderId="0" xfId="0"/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4" fillId="2" borderId="4" xfId="2" applyFont="1" applyFill="1" applyBorder="1" applyAlignment="1">
      <alignment horizontal="center"/>
    </xf>
    <xf numFmtId="0" fontId="4" fillId="2" borderId="5" xfId="2" applyFont="1" applyFill="1" applyBorder="1" applyAlignment="1">
      <alignment horizontal="center"/>
    </xf>
    <xf numFmtId="0" fontId="0" fillId="0" borderId="6" xfId="0" applyBorder="1"/>
    <xf numFmtId="164" fontId="0" fillId="0" borderId="0" xfId="1" applyNumberFormat="1" applyFont="1" applyBorder="1"/>
    <xf numFmtId="164" fontId="0" fillId="0" borderId="7" xfId="1" applyNumberFormat="1" applyFont="1" applyBorder="1"/>
    <xf numFmtId="0" fontId="0" fillId="0" borderId="8" xfId="0" applyBorder="1"/>
    <xf numFmtId="164" fontId="0" fillId="0" borderId="9" xfId="1" applyNumberFormat="1" applyFont="1" applyBorder="1"/>
    <xf numFmtId="164" fontId="0" fillId="0" borderId="10" xfId="1" applyNumberFormat="1" applyFont="1" applyBorder="1"/>
    <xf numFmtId="0" fontId="0" fillId="0" borderId="11" xfId="0" applyBorder="1"/>
    <xf numFmtId="164" fontId="0" fillId="0" borderId="12" xfId="1" applyNumberFormat="1" applyFont="1" applyBorder="1"/>
    <xf numFmtId="164" fontId="0" fillId="0" borderId="13" xfId="1" applyNumberFormat="1" applyFont="1" applyBorder="1"/>
    <xf numFmtId="0" fontId="4" fillId="2" borderId="23" xfId="2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43" fontId="0" fillId="0" borderId="0" xfId="1" applyNumberFormat="1" applyFont="1" applyBorder="1"/>
    <xf numFmtId="0" fontId="2" fillId="0" borderId="0" xfId="0" applyFont="1" applyAlignment="1">
      <alignment horizontal="center" vertical="center"/>
    </xf>
    <xf numFmtId="43" fontId="0" fillId="0" borderId="0" xfId="1" applyNumberFormat="1" applyFont="1" applyBorder="1"/>
    <xf numFmtId="43" fontId="0" fillId="0" borderId="0" xfId="1" applyNumberFormat="1" applyFont="1" applyBorder="1"/>
    <xf numFmtId="43" fontId="0" fillId="0" borderId="0" xfId="1" applyNumberFormat="1" applyFont="1" applyBorder="1"/>
    <xf numFmtId="164" fontId="0" fillId="0" borderId="7" xfId="1" applyNumberFormat="1" applyFont="1" applyBorder="1"/>
    <xf numFmtId="164" fontId="0" fillId="0" borderId="9" xfId="1" applyNumberFormat="1" applyFont="1" applyBorder="1"/>
  </cellXfs>
  <cellStyles count="66">
    <cellStyle name="20% - Accent1" xfId="35" builtinId="30" customBuiltin="1"/>
    <cellStyle name="20% - Accent2" xfId="39" builtinId="34" customBuiltin="1"/>
    <cellStyle name="20% - Accent3" xfId="43" builtinId="38" customBuiltin="1"/>
    <cellStyle name="20% - Accent4" xfId="47" builtinId="42" customBuiltin="1"/>
    <cellStyle name="20% - Accent5" xfId="51" builtinId="46" customBuiltin="1"/>
    <cellStyle name="20% - Accent6" xfId="55" builtinId="50" customBuiltin="1"/>
    <cellStyle name="40% - Accent1" xfId="36" builtinId="31" customBuiltin="1"/>
    <cellStyle name="40% - Accent2" xfId="40" builtinId="35" customBuiltin="1"/>
    <cellStyle name="40% - Accent3" xfId="44" builtinId="39" customBuiltin="1"/>
    <cellStyle name="40% - Accent4" xfId="48" builtinId="43" customBuiltin="1"/>
    <cellStyle name="40% - Accent5" xfId="52" builtinId="47" customBuiltin="1"/>
    <cellStyle name="40% - Accent6" xfId="56" builtinId="51" customBuiltin="1"/>
    <cellStyle name="60% - Accent1" xfId="37" builtinId="32" customBuiltin="1"/>
    <cellStyle name="60% - Accent2" xfId="41" builtinId="36" customBuiltin="1"/>
    <cellStyle name="60% - Accent3" xfId="45" builtinId="40" customBuiltin="1"/>
    <cellStyle name="60% - Accent4" xfId="49" builtinId="44" customBuiltin="1"/>
    <cellStyle name="60% - Accent5" xfId="53" builtinId="48" customBuiltin="1"/>
    <cellStyle name="60% - Accent6" xfId="57" builtinId="52" customBuiltin="1"/>
    <cellStyle name="Accent1" xfId="34" builtinId="29" customBuiltin="1"/>
    <cellStyle name="Accent2" xfId="38" builtinId="33" customBuiltin="1"/>
    <cellStyle name="Accent3" xfId="42" builtinId="37" customBuiltin="1"/>
    <cellStyle name="Accent4" xfId="46" builtinId="41" customBuiltin="1"/>
    <cellStyle name="Accent5" xfId="50" builtinId="45" customBuiltin="1"/>
    <cellStyle name="Accent6" xfId="54" builtinId="49" customBuiltin="1"/>
    <cellStyle name="Bad" xfId="24" builtinId="27" customBuiltin="1"/>
    <cellStyle name="Calculation" xfId="28" builtinId="22" customBuiltin="1"/>
    <cellStyle name="Check Cell" xfId="30" builtinId="23" customBuiltin="1"/>
    <cellStyle name="Comma" xfId="1" builtinId="3"/>
    <cellStyle name="Comma 2" xfId="3"/>
    <cellStyle name="Comma 3" xfId="59"/>
    <cellStyle name="Explanatory Text" xfId="32" builtinId="53" customBuiltin="1"/>
    <cellStyle name="Good" xfId="23" builtinId="26" customBuiltin="1"/>
    <cellStyle name="Heading 1" xfId="19" builtinId="16" customBuiltin="1"/>
    <cellStyle name="Heading 2" xfId="20" builtinId="17" customBuiltin="1"/>
    <cellStyle name="Heading 3" xfId="21" builtinId="18" customBuiltin="1"/>
    <cellStyle name="Heading 4" xfId="22" builtinId="19" customBuiltin="1"/>
    <cellStyle name="Input" xfId="26" builtinId="20" customBuiltin="1"/>
    <cellStyle name="Linked Cell" xfId="29" builtinId="24" customBuiltin="1"/>
    <cellStyle name="Neutral" xfId="25" builtinId="28" customBuiltin="1"/>
    <cellStyle name="Normal" xfId="0" builtinId="0"/>
    <cellStyle name="Normal 2" xfId="2"/>
    <cellStyle name="Normal 2 2" xfId="4"/>
    <cellStyle name="Normal 2 3" xfId="5"/>
    <cellStyle name="Normal 2 3 2" xfId="60"/>
    <cellStyle name="Normal 2 4" xfId="6"/>
    <cellStyle name="Normal 3" xfId="7"/>
    <cellStyle name="Normal 4" xfId="8"/>
    <cellStyle name="Normal 5" xfId="9"/>
    <cellStyle name="Normal 5 2" xfId="10"/>
    <cellStyle name="Normal 5 2 2" xfId="11"/>
    <cellStyle name="Normal 5 2 2 2" xfId="61"/>
    <cellStyle name="Normal 5 2 3" xfId="12"/>
    <cellStyle name="Normal 5 3" xfId="13"/>
    <cellStyle name="Normal 6" xfId="14"/>
    <cellStyle name="Normal 7" xfId="15"/>
    <cellStyle name="Normal 7 2" xfId="16"/>
    <cellStyle name="Normal 7 2 2" xfId="62"/>
    <cellStyle name="Normal 8" xfId="17"/>
    <cellStyle name="Normal 8 2" xfId="63"/>
    <cellStyle name="Normal 8 3" xfId="58"/>
    <cellStyle name="Normal 9" xfId="64"/>
    <cellStyle name="Note 2" xfId="65"/>
    <cellStyle name="Output" xfId="27" builtinId="21" customBuiltin="1"/>
    <cellStyle name="Title" xfId="18" builtinId="15" customBuiltin="1"/>
    <cellStyle name="Total" xfId="33" builtinId="25" customBuiltin="1"/>
    <cellStyle name="Warning Text" xfId="3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T10"/>
  <sheetViews>
    <sheetView tabSelected="1" workbookViewId="0">
      <selection activeCell="B17" sqref="B17"/>
    </sheetView>
  </sheetViews>
  <sheetFormatPr defaultRowHeight="15"/>
  <cols>
    <col min="2" max="2" width="18.140625" bestFit="1" customWidth="1"/>
    <col min="3" max="3" width="9.28515625" bestFit="1" customWidth="1"/>
    <col min="4" max="11" width="9.5703125" bestFit="1" customWidth="1"/>
    <col min="12" max="17" width="10.5703125" bestFit="1" customWidth="1"/>
    <col min="18" max="18" width="9.5703125" bestFit="1" customWidth="1"/>
    <col min="19" max="19" width="10.5703125" bestFit="1" customWidth="1"/>
    <col min="20" max="20" width="11.5703125" bestFit="1" customWidth="1"/>
  </cols>
  <sheetData>
    <row r="2" spans="2:20" ht="33.75" customHeight="1">
      <c r="B2" s="16" t="s">
        <v>24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2:20">
      <c r="B3" s="1" t="s">
        <v>0</v>
      </c>
      <c r="C3" s="2" t="s">
        <v>1</v>
      </c>
      <c r="D3" s="3" t="s">
        <v>2</v>
      </c>
      <c r="E3" s="3" t="s">
        <v>3</v>
      </c>
      <c r="F3" s="2" t="s">
        <v>4</v>
      </c>
      <c r="G3" s="4" t="s">
        <v>5</v>
      </c>
      <c r="H3" s="4" t="s">
        <v>6</v>
      </c>
      <c r="I3" s="4" t="s">
        <v>7</v>
      </c>
      <c r="J3" s="3" t="s">
        <v>8</v>
      </c>
      <c r="K3" s="3" t="s">
        <v>9</v>
      </c>
      <c r="L3" s="2" t="s">
        <v>10</v>
      </c>
      <c r="M3" s="3" t="s">
        <v>11</v>
      </c>
      <c r="N3" s="2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15" t="s">
        <v>22</v>
      </c>
      <c r="T3" s="5" t="s">
        <v>17</v>
      </c>
    </row>
    <row r="4" spans="2:20">
      <c r="B4" s="6" t="s">
        <v>18</v>
      </c>
      <c r="C4" s="7">
        <v>0</v>
      </c>
      <c r="D4" s="7">
        <v>56.251147842056923</v>
      </c>
      <c r="E4" s="7">
        <v>257.98209366391183</v>
      </c>
      <c r="F4" s="7">
        <v>231.93160330578516</v>
      </c>
      <c r="G4" s="7">
        <v>307.20527548209373</v>
      </c>
      <c r="H4" s="7">
        <v>303.29475573921025</v>
      </c>
      <c r="I4" s="7">
        <v>322.48433608815424</v>
      </c>
      <c r="J4" s="7">
        <v>320.35160973370068</v>
      </c>
      <c r="K4" s="7">
        <v>324.82420936639124</v>
      </c>
      <c r="L4" s="7">
        <v>394.19803948576669</v>
      </c>
      <c r="M4" s="7">
        <v>540.48608539944894</v>
      </c>
      <c r="N4" s="7">
        <v>720.54653999999994</v>
      </c>
      <c r="O4" s="7">
        <v>914.26064279155207</v>
      </c>
      <c r="P4" s="7">
        <v>756.25806244260809</v>
      </c>
      <c r="Q4" s="7">
        <v>962.92011016606352</v>
      </c>
      <c r="R4" s="7">
        <v>940.04318338450526</v>
      </c>
      <c r="S4" s="17">
        <v>989.86394703970484</v>
      </c>
      <c r="T4" s="8">
        <f>SUM(C4:S4)</f>
        <v>8342.9016419309537</v>
      </c>
    </row>
    <row r="5" spans="2:20">
      <c r="B5" s="6" t="s">
        <v>19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96.039999999999992</v>
      </c>
      <c r="O5" s="7">
        <v>208.41</v>
      </c>
      <c r="P5" s="7">
        <v>270.30234151580237</v>
      </c>
      <c r="Q5" s="7">
        <v>249.69061675360538</v>
      </c>
      <c r="R5" s="7">
        <v>283.40904947553742</v>
      </c>
      <c r="S5" s="19">
        <v>286.11323117340692</v>
      </c>
      <c r="T5" s="22">
        <f t="shared" ref="T5:T7" si="0">SUM(C5:S5)</f>
        <v>1393.965238918352</v>
      </c>
    </row>
    <row r="6" spans="2:20">
      <c r="B6" s="6" t="s">
        <v>23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16.220849403122131</v>
      </c>
      <c r="J6" s="7">
        <v>189.18398989898986</v>
      </c>
      <c r="K6" s="7">
        <v>1100.6347327823692</v>
      </c>
      <c r="L6" s="7">
        <v>3762.7896547291093</v>
      </c>
      <c r="M6" s="7">
        <v>3686.9383590449957</v>
      </c>
      <c r="N6" s="7">
        <v>5646.174856076218</v>
      </c>
      <c r="O6" s="7">
        <v>8983.76</v>
      </c>
      <c r="P6" s="7">
        <v>7495.6316620752987</v>
      </c>
      <c r="Q6" s="7">
        <v>9439.4476648301188</v>
      </c>
      <c r="R6" s="7">
        <v>9030.5167980831484</v>
      </c>
      <c r="S6" s="20">
        <v>10852.533378152348</v>
      </c>
      <c r="T6" s="22">
        <f t="shared" si="0"/>
        <v>60203.831945075712</v>
      </c>
    </row>
    <row r="7" spans="2:20">
      <c r="B7" s="6" t="s">
        <v>20</v>
      </c>
      <c r="C7" s="7">
        <v>256.2</v>
      </c>
      <c r="D7" s="7">
        <v>1003.3</v>
      </c>
      <c r="E7" s="7">
        <v>1073.8</v>
      </c>
      <c r="F7" s="7">
        <v>1001.2872350780533</v>
      </c>
      <c r="G7" s="7">
        <v>1231.734570247934</v>
      </c>
      <c r="H7" s="7">
        <v>1196.6787309458218</v>
      </c>
      <c r="I7" s="7">
        <v>1159.9798833792472</v>
      </c>
      <c r="J7" s="7">
        <v>1001.994502295684</v>
      </c>
      <c r="K7" s="7">
        <v>1146.8779594949497</v>
      </c>
      <c r="L7" s="7">
        <v>1031.3971937557392</v>
      </c>
      <c r="M7" s="7">
        <v>930.48702020202018</v>
      </c>
      <c r="N7" s="7">
        <v>934.76375999999993</v>
      </c>
      <c r="O7" s="7">
        <v>950.18000000000006</v>
      </c>
      <c r="P7" s="7">
        <v>1050.1859504132231</v>
      </c>
      <c r="Q7" s="7">
        <v>1363.7603305785121</v>
      </c>
      <c r="R7" s="7">
        <v>1438.7321336798034</v>
      </c>
      <c r="S7" s="21">
        <v>1616.0855101909281</v>
      </c>
      <c r="T7" s="22">
        <f t="shared" si="0"/>
        <v>18387.444780261918</v>
      </c>
    </row>
    <row r="8" spans="2:20" ht="15.75" thickBot="1">
      <c r="B8" s="9" t="s">
        <v>21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27.550000000000004</v>
      </c>
      <c r="P8" s="10">
        <v>42.476932966023881</v>
      </c>
      <c r="Q8" s="10">
        <v>40.199724517906333</v>
      </c>
      <c r="R8" s="10">
        <v>36.859486527916481</v>
      </c>
      <c r="S8" s="23">
        <v>33.353974017045758</v>
      </c>
      <c r="T8" s="11">
        <f>SUM(C8:S8)</f>
        <v>180.44011802889247</v>
      </c>
    </row>
    <row r="9" spans="2:20" ht="15.75" thickTop="1">
      <c r="B9" s="12" t="s">
        <v>17</v>
      </c>
      <c r="C9" s="13">
        <v>256.2</v>
      </c>
      <c r="D9" s="13">
        <v>1059.5511478420569</v>
      </c>
      <c r="E9" s="13">
        <v>1331.7820936639118</v>
      </c>
      <c r="F9" s="13">
        <v>1233.2188383838384</v>
      </c>
      <c r="G9" s="13">
        <v>1538.9398457300276</v>
      </c>
      <c r="H9" s="13">
        <v>1499.9734866850322</v>
      </c>
      <c r="I9" s="13">
        <v>1498.6850688705235</v>
      </c>
      <c r="J9" s="13">
        <v>1511.5301019283745</v>
      </c>
      <c r="K9" s="13">
        <v>2572.33690164371</v>
      </c>
      <c r="L9" s="13">
        <v>5188.3848879706147</v>
      </c>
      <c r="M9" s="13">
        <v>5157.911464646465</v>
      </c>
      <c r="N9" s="13">
        <v>7397.5251560762181</v>
      </c>
      <c r="O9" s="13">
        <v>11084.160642791552</v>
      </c>
      <c r="P9" s="13">
        <v>9614.8549494129547</v>
      </c>
      <c r="Q9" s="13">
        <v>12056.018446846207</v>
      </c>
      <c r="R9" s="13">
        <v>11729.56065115091</v>
      </c>
      <c r="S9" s="13">
        <f>SUM(S4:S8)</f>
        <v>13777.950040573432</v>
      </c>
      <c r="T9" s="14">
        <f>SUM(T4:T8)</f>
        <v>88508.58372421583</v>
      </c>
    </row>
    <row r="10" spans="2:20">
      <c r="C10" s="7"/>
    </row>
  </sheetData>
  <mergeCells count="1">
    <mergeCell ref="B2:T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RWU_Summary_Table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 Rolfe, PG, CHG</dc:creator>
  <cp:lastModifiedBy>Tara Rolfe, PG, CHG</cp:lastModifiedBy>
  <dcterms:created xsi:type="dcterms:W3CDTF">2014-05-20T21:37:55Z</dcterms:created>
  <dcterms:modified xsi:type="dcterms:W3CDTF">2015-03-26T18:08:15Z</dcterms:modified>
</cp:coreProperties>
</file>